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64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6" i="1"/>
  <c r="C35"/>
  <c r="C34"/>
  <c r="H15"/>
  <c r="M28"/>
  <c r="M29"/>
  <c r="M27"/>
  <c r="H28"/>
  <c r="H30" s="1"/>
  <c r="H29"/>
  <c r="H27"/>
  <c r="C28"/>
  <c r="C29"/>
  <c r="C27"/>
  <c r="M21"/>
  <c r="M22"/>
  <c r="M20"/>
  <c r="H21"/>
  <c r="H22"/>
  <c r="H20"/>
  <c r="C21"/>
  <c r="C23" s="1"/>
  <c r="C22"/>
  <c r="C20"/>
  <c r="M14"/>
  <c r="M16" s="1"/>
  <c r="M15"/>
  <c r="M13"/>
  <c r="H14"/>
  <c r="H13"/>
  <c r="C14"/>
  <c r="C16" s="1"/>
  <c r="C15"/>
  <c r="C13"/>
  <c r="M7"/>
  <c r="M9" s="1"/>
  <c r="M8"/>
  <c r="H8"/>
  <c r="M6"/>
  <c r="H6"/>
  <c r="C37" l="1"/>
  <c r="M30"/>
  <c r="C30"/>
  <c r="M23"/>
  <c r="H23"/>
  <c r="H16"/>
  <c r="C8" l="1"/>
  <c r="C7"/>
  <c r="C6"/>
  <c r="H7"/>
  <c r="H9" s="1"/>
</calcChain>
</file>

<file path=xl/sharedStrings.xml><?xml version="1.0" encoding="utf-8"?>
<sst xmlns="http://schemas.openxmlformats.org/spreadsheetml/2006/main" count="111" uniqueCount="27">
  <si>
    <t>№ п/п</t>
  </si>
  <si>
    <t>Показатели</t>
  </si>
  <si>
    <t>Всего</t>
  </si>
  <si>
    <t>ВН</t>
  </si>
  <si>
    <t>СН1</t>
  </si>
  <si>
    <t>НН</t>
  </si>
  <si>
    <t>2014г январь (факт)</t>
  </si>
  <si>
    <t>то же в %</t>
  </si>
  <si>
    <t>1</t>
  </si>
  <si>
    <t>СН2</t>
  </si>
  <si>
    <t>3</t>
  </si>
  <si>
    <t>Поступление эл. энергии в сеть, млн.кВтч</t>
  </si>
  <si>
    <t>Полезный отпуск из сети, млн.кВтч</t>
  </si>
  <si>
    <t>Потери эл. энергии в сети, млн.кВтч</t>
  </si>
  <si>
    <t>Отчет о балансе эл. энергии</t>
  </si>
  <si>
    <t>2014г февраль  (факт)</t>
  </si>
  <si>
    <t>2014г март  (факт)</t>
  </si>
  <si>
    <t>2014г апрель (факт)</t>
  </si>
  <si>
    <t>2014г май (факт)</t>
  </si>
  <si>
    <t>2014г июнь (факт)</t>
  </si>
  <si>
    <t>2014г июль (факт)</t>
  </si>
  <si>
    <t>2014г август (факт)</t>
  </si>
  <si>
    <t>2014г сентябрь (факт)</t>
  </si>
  <si>
    <t>2014г октябрь (факт)</t>
  </si>
  <si>
    <t>2014г ноябрь (факт)</t>
  </si>
  <si>
    <t>2014г декабрь (факт)</t>
  </si>
  <si>
    <t>2014г Итого (факт)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</si>
</sst>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37"/>
  <sheetViews>
    <sheetView tabSelected="1" topLeftCell="A25" workbookViewId="0">
      <selection activeCell="S5" sqref="S5"/>
    </sheetView>
  </sheetViews>
  <sheetFormatPr defaultRowHeight="15"/>
  <cols>
    <col min="1" max="1" width="4.42578125" customWidth="1"/>
    <col min="2" max="2" width="15.140625" customWidth="1"/>
    <col min="8" max="8" width="8.7109375" customWidth="1"/>
  </cols>
  <sheetData>
    <row r="2" spans="1:17" ht="15.75" thickBot="1">
      <c r="B2" s="25" t="s">
        <v>14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thickBot="1">
      <c r="A3" s="22" t="s">
        <v>0</v>
      </c>
      <c r="B3" s="24" t="s">
        <v>1</v>
      </c>
      <c r="C3" s="27" t="s">
        <v>6</v>
      </c>
      <c r="D3" s="28"/>
      <c r="E3" s="28"/>
      <c r="F3" s="28"/>
      <c r="G3" s="29"/>
      <c r="H3" s="30" t="s">
        <v>15</v>
      </c>
      <c r="I3" s="31"/>
      <c r="J3" s="31"/>
      <c r="K3" s="31"/>
      <c r="L3" s="32"/>
      <c r="M3" s="33" t="s">
        <v>16</v>
      </c>
      <c r="N3" s="34"/>
      <c r="O3" s="34"/>
      <c r="P3" s="34"/>
      <c r="Q3" s="35"/>
    </row>
    <row r="4" spans="1:17">
      <c r="A4" s="23"/>
      <c r="B4" s="24"/>
      <c r="C4" s="3" t="s">
        <v>2</v>
      </c>
      <c r="D4" s="1" t="s">
        <v>3</v>
      </c>
      <c r="E4" s="1" t="s">
        <v>4</v>
      </c>
      <c r="F4" s="1" t="s">
        <v>9</v>
      </c>
      <c r="G4" s="4" t="s">
        <v>5</v>
      </c>
      <c r="H4" s="26" t="s">
        <v>2</v>
      </c>
      <c r="I4" s="11" t="s">
        <v>3</v>
      </c>
      <c r="J4" s="11" t="s">
        <v>4</v>
      </c>
      <c r="K4" s="11" t="s">
        <v>9</v>
      </c>
      <c r="L4" s="12" t="s">
        <v>5</v>
      </c>
      <c r="M4" s="3" t="s">
        <v>2</v>
      </c>
      <c r="N4" s="1" t="s">
        <v>3</v>
      </c>
      <c r="O4" s="1" t="s">
        <v>4</v>
      </c>
      <c r="P4" s="1" t="s">
        <v>9</v>
      </c>
      <c r="Q4" s="4" t="s">
        <v>5</v>
      </c>
    </row>
    <row r="5" spans="1:17">
      <c r="A5" s="1">
        <v>1</v>
      </c>
      <c r="B5" s="2">
        <v>2</v>
      </c>
      <c r="C5" s="9">
        <v>8</v>
      </c>
      <c r="D5" s="1">
        <v>9</v>
      </c>
      <c r="E5" s="10">
        <v>10</v>
      </c>
      <c r="F5" s="1">
        <v>11</v>
      </c>
      <c r="G5" s="4">
        <v>12</v>
      </c>
      <c r="H5" s="9">
        <v>8</v>
      </c>
      <c r="I5" s="1">
        <v>9</v>
      </c>
      <c r="J5" s="10">
        <v>10</v>
      </c>
      <c r="K5" s="1">
        <v>11</v>
      </c>
      <c r="L5" s="4">
        <v>12</v>
      </c>
      <c r="M5" s="9">
        <v>8</v>
      </c>
      <c r="N5" s="1">
        <v>9</v>
      </c>
      <c r="O5" s="10">
        <v>10</v>
      </c>
      <c r="P5" s="1">
        <v>11</v>
      </c>
      <c r="Q5" s="4">
        <v>12</v>
      </c>
    </row>
    <row r="6" spans="1:17" ht="40.5" customHeight="1">
      <c r="A6" s="5" t="s">
        <v>8</v>
      </c>
      <c r="B6" s="8" t="s">
        <v>11</v>
      </c>
      <c r="C6" s="13">
        <f>D6+E6+F6+G6</f>
        <v>3.0857000000000001</v>
      </c>
      <c r="D6" s="14"/>
      <c r="E6" s="14"/>
      <c r="F6" s="14">
        <v>3.0857000000000001</v>
      </c>
      <c r="G6" s="15"/>
      <c r="H6" s="13">
        <f>I6+J6+K6+L6</f>
        <v>2.7480000000000002</v>
      </c>
      <c r="I6" s="14"/>
      <c r="J6" s="14"/>
      <c r="K6" s="14">
        <v>2.7480000000000002</v>
      </c>
      <c r="L6" s="15"/>
      <c r="M6" s="13">
        <f>N6+O6+P6+Q6</f>
        <v>2.9403999999999999</v>
      </c>
      <c r="N6" s="14"/>
      <c r="O6" s="14"/>
      <c r="P6" s="14">
        <v>2.9403999999999999</v>
      </c>
      <c r="Q6" s="15"/>
    </row>
    <row r="7" spans="1:17" ht="26.25">
      <c r="A7" s="1">
        <v>2</v>
      </c>
      <c r="B7" s="6" t="s">
        <v>12</v>
      </c>
      <c r="C7" s="16">
        <f>D7+E7+F7+G7</f>
        <v>3.0853000000000002</v>
      </c>
      <c r="D7" s="17"/>
      <c r="E7" s="17"/>
      <c r="F7" s="17">
        <v>2.5312000000000001</v>
      </c>
      <c r="G7" s="18">
        <v>0.55410000000000004</v>
      </c>
      <c r="H7" s="13">
        <f t="shared" ref="H7:H8" si="0">I7+J7+K7+L7</f>
        <v>2.6862000000000004</v>
      </c>
      <c r="I7" s="17"/>
      <c r="J7" s="17"/>
      <c r="K7" s="17">
        <v>2.2105000000000001</v>
      </c>
      <c r="L7" s="18">
        <v>0.47570000000000001</v>
      </c>
      <c r="M7" s="13">
        <f t="shared" ref="M7:M8" si="1">N7+O7+P7+Q7</f>
        <v>2.6900999999999997</v>
      </c>
      <c r="N7" s="17"/>
      <c r="O7" s="17"/>
      <c r="P7" s="17">
        <v>2.2012999999999998</v>
      </c>
      <c r="Q7" s="18">
        <v>0.48880000000000001</v>
      </c>
    </row>
    <row r="8" spans="1:17" ht="39.75" thickBot="1">
      <c r="A8" s="5" t="s">
        <v>10</v>
      </c>
      <c r="B8" s="8" t="s">
        <v>13</v>
      </c>
      <c r="C8" s="19">
        <f>G8+F8+E8+D8</f>
        <v>3.9999999999999996E-4</v>
      </c>
      <c r="D8" s="20"/>
      <c r="E8" s="20"/>
      <c r="F8" s="20">
        <v>1.4999999999999999E-4</v>
      </c>
      <c r="G8" s="21">
        <v>2.5000000000000001E-4</v>
      </c>
      <c r="H8" s="13">
        <f t="shared" si="0"/>
        <v>6.1800000000000001E-2</v>
      </c>
      <c r="I8" s="20"/>
      <c r="J8" s="20"/>
      <c r="K8" s="20">
        <v>2.4719999999999999E-2</v>
      </c>
      <c r="L8" s="21">
        <v>3.7080000000000002E-2</v>
      </c>
      <c r="M8" s="13">
        <f t="shared" si="1"/>
        <v>0.25</v>
      </c>
      <c r="N8" s="20"/>
      <c r="O8" s="20"/>
      <c r="P8" s="20">
        <v>0.1</v>
      </c>
      <c r="Q8" s="21">
        <v>0.15</v>
      </c>
    </row>
    <row r="9" spans="1:17" ht="15.75" thickBot="1">
      <c r="A9" s="5"/>
      <c r="B9" s="8" t="s">
        <v>7</v>
      </c>
      <c r="C9" s="36">
        <v>0.01</v>
      </c>
      <c r="D9" s="7"/>
      <c r="E9" s="7"/>
      <c r="F9" s="7"/>
      <c r="G9" s="7"/>
      <c r="H9" s="36">
        <f>(H6-H7)/H6*100</f>
        <v>2.2489082969432261</v>
      </c>
      <c r="I9" s="7"/>
      <c r="J9" s="7"/>
      <c r="K9" s="7"/>
      <c r="L9" s="7"/>
      <c r="M9" s="36">
        <f>(M6-M7)/M6*100</f>
        <v>8.5124472860835318</v>
      </c>
      <c r="N9" s="7"/>
      <c r="O9" s="7"/>
      <c r="P9" s="7"/>
      <c r="Q9" s="7"/>
    </row>
    <row r="10" spans="1:17">
      <c r="A10" s="22"/>
      <c r="B10" s="24"/>
      <c r="C10" s="27" t="s">
        <v>17</v>
      </c>
      <c r="D10" s="28"/>
      <c r="E10" s="28"/>
      <c r="F10" s="28"/>
      <c r="G10" s="29"/>
      <c r="H10" s="33" t="s">
        <v>18</v>
      </c>
      <c r="I10" s="34"/>
      <c r="J10" s="34"/>
      <c r="K10" s="34"/>
      <c r="L10" s="35"/>
      <c r="M10" s="33" t="s">
        <v>19</v>
      </c>
      <c r="N10" s="34"/>
      <c r="O10" s="34"/>
      <c r="P10" s="34"/>
      <c r="Q10" s="35"/>
    </row>
    <row r="11" spans="1:17">
      <c r="A11" s="23"/>
      <c r="B11" s="24"/>
      <c r="C11" s="3" t="s">
        <v>2</v>
      </c>
      <c r="D11" s="1" t="s">
        <v>3</v>
      </c>
      <c r="E11" s="1" t="s">
        <v>4</v>
      </c>
      <c r="F11" s="1" t="s">
        <v>9</v>
      </c>
      <c r="G11" s="4" t="s">
        <v>5</v>
      </c>
      <c r="H11" s="3" t="s">
        <v>2</v>
      </c>
      <c r="I11" s="1" t="s">
        <v>3</v>
      </c>
      <c r="J11" s="1" t="s">
        <v>4</v>
      </c>
      <c r="K11" s="1" t="s">
        <v>9</v>
      </c>
      <c r="L11" s="4" t="s">
        <v>5</v>
      </c>
      <c r="M11" s="3" t="s">
        <v>2</v>
      </c>
      <c r="N11" s="1" t="s">
        <v>3</v>
      </c>
      <c r="O11" s="1" t="s">
        <v>4</v>
      </c>
      <c r="P11" s="1" t="s">
        <v>9</v>
      </c>
      <c r="Q11" s="4" t="s">
        <v>5</v>
      </c>
    </row>
    <row r="12" spans="1:17">
      <c r="A12" s="1">
        <v>1</v>
      </c>
      <c r="B12" s="10">
        <v>2</v>
      </c>
      <c r="C12" s="9">
        <v>8</v>
      </c>
      <c r="D12" s="1">
        <v>9</v>
      </c>
      <c r="E12" s="10">
        <v>10</v>
      </c>
      <c r="F12" s="1">
        <v>11</v>
      </c>
      <c r="G12" s="4">
        <v>12</v>
      </c>
      <c r="H12" s="9">
        <v>8</v>
      </c>
      <c r="I12" s="1">
        <v>9</v>
      </c>
      <c r="J12" s="10">
        <v>10</v>
      </c>
      <c r="K12" s="1">
        <v>11</v>
      </c>
      <c r="L12" s="4">
        <v>12</v>
      </c>
      <c r="M12" s="9">
        <v>8</v>
      </c>
      <c r="N12" s="1">
        <v>9</v>
      </c>
      <c r="O12" s="10">
        <v>10</v>
      </c>
      <c r="P12" s="1">
        <v>11</v>
      </c>
      <c r="Q12" s="4">
        <v>12</v>
      </c>
    </row>
    <row r="13" spans="1:17" ht="39">
      <c r="A13" s="5" t="s">
        <v>8</v>
      </c>
      <c r="B13" s="8" t="s">
        <v>11</v>
      </c>
      <c r="C13" s="13">
        <f>D13+E13+F13+G13</f>
        <v>2.9076</v>
      </c>
      <c r="D13" s="14"/>
      <c r="E13" s="14"/>
      <c r="F13" s="14">
        <v>2.9076</v>
      </c>
      <c r="G13" s="15"/>
      <c r="H13" s="13">
        <f>I13+J13+K13+L13</f>
        <v>2.6686000000000001</v>
      </c>
      <c r="I13" s="14"/>
      <c r="J13" s="14"/>
      <c r="K13" s="14">
        <v>2.6686000000000001</v>
      </c>
      <c r="L13" s="15"/>
      <c r="M13" s="13">
        <f>N13+O13+P13+Q13</f>
        <v>2.4544999999999999</v>
      </c>
      <c r="N13" s="14"/>
      <c r="O13" s="14"/>
      <c r="P13" s="14">
        <v>2.4544999999999999</v>
      </c>
      <c r="Q13" s="15"/>
    </row>
    <row r="14" spans="1:17" ht="26.25">
      <c r="A14" s="1">
        <v>2</v>
      </c>
      <c r="B14" s="6" t="s">
        <v>12</v>
      </c>
      <c r="C14" s="13">
        <f t="shared" ref="C14:C15" si="2">D14+E14+F14+G14</f>
        <v>2.9074999999999998</v>
      </c>
      <c r="D14" s="17"/>
      <c r="E14" s="17"/>
      <c r="F14" s="17">
        <v>2.4333999999999998</v>
      </c>
      <c r="G14" s="18">
        <v>0.47410000000000002</v>
      </c>
      <c r="H14" s="13">
        <f t="shared" ref="H14:H15" si="3">I14+J14+K14+L14</f>
        <v>2.4358</v>
      </c>
      <c r="I14" s="17"/>
      <c r="J14" s="17"/>
      <c r="K14" s="17">
        <v>2.0356000000000001</v>
      </c>
      <c r="L14" s="18">
        <v>0.4002</v>
      </c>
      <c r="M14" s="13">
        <f t="shared" ref="M14:M15" si="4">N14+O14+P14+Q14</f>
        <v>2.3115999999999999</v>
      </c>
      <c r="N14" s="17"/>
      <c r="O14" s="17"/>
      <c r="P14" s="17">
        <v>1.9074</v>
      </c>
      <c r="Q14" s="18">
        <v>0.4042</v>
      </c>
    </row>
    <row r="15" spans="1:17" ht="39.75" thickBot="1">
      <c r="A15" s="5" t="s">
        <v>10</v>
      </c>
      <c r="B15" s="8" t="s">
        <v>13</v>
      </c>
      <c r="C15" s="13">
        <f t="shared" si="2"/>
        <v>9.7999999999999997E-5</v>
      </c>
      <c r="D15" s="20"/>
      <c r="E15" s="20"/>
      <c r="F15" s="20">
        <v>3.8999999999999999E-5</v>
      </c>
      <c r="G15" s="21">
        <v>5.8999999999999998E-5</v>
      </c>
      <c r="H15" s="13">
        <f>I15+J15+K15+L15</f>
        <v>0.23272200000000001</v>
      </c>
      <c r="I15" s="20"/>
      <c r="J15" s="20"/>
      <c r="K15" s="20">
        <v>9.3089000000000005E-2</v>
      </c>
      <c r="L15" s="21">
        <v>0.13963300000000001</v>
      </c>
      <c r="M15" s="13">
        <f t="shared" si="4"/>
        <v>0.14296200000000001</v>
      </c>
      <c r="N15" s="20"/>
      <c r="O15" s="20"/>
      <c r="P15" s="20">
        <v>5.7185E-2</v>
      </c>
      <c r="Q15" s="20">
        <v>8.5777000000000006E-2</v>
      </c>
    </row>
    <row r="16" spans="1:17" ht="15.75" thickBot="1">
      <c r="A16" s="5"/>
      <c r="B16" s="8" t="s">
        <v>7</v>
      </c>
      <c r="C16" s="36">
        <f>(C13-C14)/C13*100</f>
        <v>3.4392626221010809E-3</v>
      </c>
      <c r="D16" s="7"/>
      <c r="E16" s="7"/>
      <c r="F16" s="7"/>
      <c r="G16" s="7"/>
      <c r="H16" s="36">
        <f>(H13-H14)/H13*100</f>
        <v>8.7236753353818521</v>
      </c>
      <c r="I16" s="7"/>
      <c r="J16" s="7"/>
      <c r="K16" s="7"/>
      <c r="L16" s="7"/>
      <c r="M16" s="36">
        <f>(M13-M14)/M13*100</f>
        <v>5.8219596659197403</v>
      </c>
      <c r="N16" s="7"/>
      <c r="O16" s="7"/>
      <c r="P16" s="7"/>
      <c r="Q16" s="7"/>
    </row>
    <row r="17" spans="1:17" ht="15.75" thickBot="1">
      <c r="A17" s="22"/>
      <c r="B17" s="24"/>
      <c r="C17" s="27" t="s">
        <v>20</v>
      </c>
      <c r="D17" s="28"/>
      <c r="E17" s="28"/>
      <c r="F17" s="28"/>
      <c r="G17" s="29"/>
      <c r="H17" s="33" t="s">
        <v>21</v>
      </c>
      <c r="I17" s="34"/>
      <c r="J17" s="34"/>
      <c r="K17" s="34"/>
      <c r="L17" s="35"/>
      <c r="M17" s="30" t="s">
        <v>22</v>
      </c>
      <c r="N17" s="31"/>
      <c r="O17" s="31"/>
      <c r="P17" s="31"/>
      <c r="Q17" s="32"/>
    </row>
    <row r="18" spans="1:17">
      <c r="A18" s="23"/>
      <c r="B18" s="24"/>
      <c r="C18" s="3" t="s">
        <v>2</v>
      </c>
      <c r="D18" s="1" t="s">
        <v>3</v>
      </c>
      <c r="E18" s="1" t="s">
        <v>4</v>
      </c>
      <c r="F18" s="1" t="s">
        <v>9</v>
      </c>
      <c r="G18" s="4" t="s">
        <v>5</v>
      </c>
      <c r="H18" s="3" t="s">
        <v>2</v>
      </c>
      <c r="I18" s="1" t="s">
        <v>3</v>
      </c>
      <c r="J18" s="1" t="s">
        <v>4</v>
      </c>
      <c r="K18" s="1" t="s">
        <v>9</v>
      </c>
      <c r="L18" s="4" t="s">
        <v>5</v>
      </c>
      <c r="M18" s="26" t="s">
        <v>2</v>
      </c>
      <c r="N18" s="11" t="s">
        <v>3</v>
      </c>
      <c r="O18" s="11" t="s">
        <v>4</v>
      </c>
      <c r="P18" s="11" t="s">
        <v>9</v>
      </c>
      <c r="Q18" s="12" t="s">
        <v>5</v>
      </c>
    </row>
    <row r="19" spans="1:17">
      <c r="A19" s="1">
        <v>1</v>
      </c>
      <c r="B19" s="10">
        <v>2</v>
      </c>
      <c r="C19" s="9">
        <v>8</v>
      </c>
      <c r="D19" s="1">
        <v>9</v>
      </c>
      <c r="E19" s="10">
        <v>10</v>
      </c>
      <c r="F19" s="1">
        <v>11</v>
      </c>
      <c r="G19" s="4">
        <v>12</v>
      </c>
      <c r="H19" s="9">
        <v>8</v>
      </c>
      <c r="I19" s="1">
        <v>9</v>
      </c>
      <c r="J19" s="10">
        <v>10</v>
      </c>
      <c r="K19" s="1">
        <v>11</v>
      </c>
      <c r="L19" s="4">
        <v>12</v>
      </c>
      <c r="M19" s="9">
        <v>8</v>
      </c>
      <c r="N19" s="1">
        <v>9</v>
      </c>
      <c r="O19" s="10">
        <v>10</v>
      </c>
      <c r="P19" s="1">
        <v>11</v>
      </c>
      <c r="Q19" s="4">
        <v>12</v>
      </c>
    </row>
    <row r="20" spans="1:17" ht="39">
      <c r="A20" s="5" t="s">
        <v>8</v>
      </c>
      <c r="B20" s="8" t="s">
        <v>11</v>
      </c>
      <c r="C20" s="13">
        <f>D20+E20+F20+G20</f>
        <v>2.6846000000000001</v>
      </c>
      <c r="D20" s="14"/>
      <c r="E20" s="14"/>
      <c r="F20" s="14">
        <v>2.6846000000000001</v>
      </c>
      <c r="G20" s="15"/>
      <c r="H20" s="13">
        <f>I20+J20+K20+L20</f>
        <v>2.7919</v>
      </c>
      <c r="I20" s="14"/>
      <c r="J20" s="14"/>
      <c r="K20" s="14">
        <v>2.7919</v>
      </c>
      <c r="L20" s="15"/>
      <c r="M20" s="13">
        <f>N20+O20+P20+Q20</f>
        <v>3.1137000000000001</v>
      </c>
      <c r="N20" s="14"/>
      <c r="O20" s="14"/>
      <c r="P20" s="14">
        <v>3.1137000000000001</v>
      </c>
      <c r="Q20" s="15"/>
    </row>
    <row r="21" spans="1:17" ht="26.25">
      <c r="A21" s="1">
        <v>2</v>
      </c>
      <c r="B21" s="6" t="s">
        <v>12</v>
      </c>
      <c r="C21" s="13">
        <f t="shared" ref="C21:C22" si="5">D21+E21+F21+G21</f>
        <v>2.6134999999999997</v>
      </c>
      <c r="D21" s="17"/>
      <c r="E21" s="17"/>
      <c r="F21" s="17">
        <v>2.1408399999999999</v>
      </c>
      <c r="G21" s="18">
        <v>0.47266000000000002</v>
      </c>
      <c r="H21" s="13">
        <f t="shared" ref="H21:H22" si="6">I21+J21+K21+L21</f>
        <v>2.7917999999999998</v>
      </c>
      <c r="I21" s="17"/>
      <c r="J21" s="17"/>
      <c r="K21" s="17">
        <v>2.0615999999999999</v>
      </c>
      <c r="L21" s="18">
        <v>0.73019999999999996</v>
      </c>
      <c r="M21" s="13">
        <f t="shared" ref="M21:M22" si="7">N21+O21+P21+Q21</f>
        <v>2.9696000000000002</v>
      </c>
      <c r="N21" s="17"/>
      <c r="O21" s="17"/>
      <c r="P21" s="17">
        <v>2.3027000000000002</v>
      </c>
      <c r="Q21" s="18">
        <v>0.66690000000000005</v>
      </c>
    </row>
    <row r="22" spans="1:17" ht="39.75" thickBot="1">
      <c r="A22" s="5" t="s">
        <v>10</v>
      </c>
      <c r="B22" s="8" t="s">
        <v>13</v>
      </c>
      <c r="C22" s="13">
        <f t="shared" si="5"/>
        <v>7.1000000000000008E-2</v>
      </c>
      <c r="D22" s="20"/>
      <c r="E22" s="20"/>
      <c r="F22" s="20">
        <v>2.8400000000000002E-2</v>
      </c>
      <c r="G22" s="21">
        <v>4.2599999999999999E-2</v>
      </c>
      <c r="H22" s="13">
        <f t="shared" si="6"/>
        <v>3.7000000000000005E-5</v>
      </c>
      <c r="I22" s="20"/>
      <c r="J22" s="20"/>
      <c r="K22" s="20">
        <v>1.4800000000000001E-5</v>
      </c>
      <c r="L22" s="21">
        <v>2.2200000000000001E-5</v>
      </c>
      <c r="M22" s="19">
        <f t="shared" si="7"/>
        <v>0.14400000000000002</v>
      </c>
      <c r="N22" s="20"/>
      <c r="O22" s="20"/>
      <c r="P22" s="20">
        <v>5.7599999999999998E-2</v>
      </c>
      <c r="Q22" s="21">
        <v>8.6400000000000005E-2</v>
      </c>
    </row>
    <row r="23" spans="1:17" ht="15.75" thickBot="1">
      <c r="A23" s="5"/>
      <c r="B23" s="8" t="s">
        <v>7</v>
      </c>
      <c r="C23" s="36">
        <f>(C20-C21)/C20*100</f>
        <v>2.6484392460701924</v>
      </c>
      <c r="D23" s="7"/>
      <c r="E23" s="7"/>
      <c r="F23" s="7"/>
      <c r="G23" s="7"/>
      <c r="H23" s="36">
        <f>(H20-H21)/H20*100</f>
        <v>3.5817901787388883E-3</v>
      </c>
      <c r="I23" s="7"/>
      <c r="J23" s="7"/>
      <c r="K23" s="7"/>
      <c r="L23" s="7"/>
      <c r="M23" s="37">
        <f>(M20-M21)/M20*100</f>
        <v>4.6279346115553812</v>
      </c>
      <c r="N23" s="7"/>
      <c r="O23" s="7"/>
      <c r="P23" s="7"/>
      <c r="Q23" s="7"/>
    </row>
    <row r="24" spans="1:17">
      <c r="A24" s="22"/>
      <c r="B24" s="24"/>
      <c r="C24" s="27" t="s">
        <v>23</v>
      </c>
      <c r="D24" s="28"/>
      <c r="E24" s="28"/>
      <c r="F24" s="28"/>
      <c r="G24" s="29"/>
      <c r="H24" s="33" t="s">
        <v>24</v>
      </c>
      <c r="I24" s="34"/>
      <c r="J24" s="34"/>
      <c r="K24" s="34"/>
      <c r="L24" s="35"/>
      <c r="M24" s="33" t="s">
        <v>25</v>
      </c>
      <c r="N24" s="34"/>
      <c r="O24" s="34"/>
      <c r="P24" s="34"/>
      <c r="Q24" s="35"/>
    </row>
    <row r="25" spans="1:17">
      <c r="A25" s="23"/>
      <c r="B25" s="24"/>
      <c r="C25" s="3" t="s">
        <v>2</v>
      </c>
      <c r="D25" s="1" t="s">
        <v>3</v>
      </c>
      <c r="E25" s="1" t="s">
        <v>4</v>
      </c>
      <c r="F25" s="1" t="s">
        <v>9</v>
      </c>
      <c r="G25" s="4" t="s">
        <v>5</v>
      </c>
      <c r="H25" s="3" t="s">
        <v>2</v>
      </c>
      <c r="I25" s="1" t="s">
        <v>3</v>
      </c>
      <c r="J25" s="1" t="s">
        <v>4</v>
      </c>
      <c r="K25" s="1" t="s">
        <v>9</v>
      </c>
      <c r="L25" s="4" t="s">
        <v>5</v>
      </c>
      <c r="M25" s="3" t="s">
        <v>2</v>
      </c>
      <c r="N25" s="1" t="s">
        <v>3</v>
      </c>
      <c r="O25" s="1" t="s">
        <v>4</v>
      </c>
      <c r="P25" s="1" t="s">
        <v>9</v>
      </c>
      <c r="Q25" s="4" t="s">
        <v>5</v>
      </c>
    </row>
    <row r="26" spans="1:17">
      <c r="A26" s="1">
        <v>1</v>
      </c>
      <c r="B26" s="10">
        <v>2</v>
      </c>
      <c r="C26" s="9">
        <v>8</v>
      </c>
      <c r="D26" s="1">
        <v>9</v>
      </c>
      <c r="E26" s="10">
        <v>10</v>
      </c>
      <c r="F26" s="1">
        <v>11</v>
      </c>
      <c r="G26" s="4">
        <v>12</v>
      </c>
      <c r="H26" s="9">
        <v>8</v>
      </c>
      <c r="I26" s="1">
        <v>9</v>
      </c>
      <c r="J26" s="10">
        <v>10</v>
      </c>
      <c r="K26" s="1">
        <v>11</v>
      </c>
      <c r="L26" s="4">
        <v>12</v>
      </c>
      <c r="M26" s="9">
        <v>8</v>
      </c>
      <c r="N26" s="1">
        <v>9</v>
      </c>
      <c r="O26" s="10">
        <v>10</v>
      </c>
      <c r="P26" s="1">
        <v>11</v>
      </c>
      <c r="Q26" s="4">
        <v>12</v>
      </c>
    </row>
    <row r="27" spans="1:17" ht="39">
      <c r="A27" s="5" t="s">
        <v>8</v>
      </c>
      <c r="B27" s="8" t="s">
        <v>11</v>
      </c>
      <c r="C27" s="13">
        <f>D27+E27+F27+G27</f>
        <v>3.8123</v>
      </c>
      <c r="D27" s="14"/>
      <c r="E27" s="14"/>
      <c r="F27" s="14">
        <v>3.8123</v>
      </c>
      <c r="G27" s="15"/>
      <c r="H27" s="13">
        <f>I27+J27+K27+L27</f>
        <v>4.0129999999999999</v>
      </c>
      <c r="I27" s="14"/>
      <c r="J27" s="14"/>
      <c r="K27" s="14">
        <v>4.0129999999999999</v>
      </c>
      <c r="L27" s="15"/>
      <c r="M27" s="13">
        <f>N27+O27+P27+Q27</f>
        <v>4.0270000000000001</v>
      </c>
      <c r="N27" s="14"/>
      <c r="O27" s="14"/>
      <c r="P27" s="14">
        <v>4.0270000000000001</v>
      </c>
      <c r="Q27" s="15"/>
    </row>
    <row r="28" spans="1:17" ht="26.25">
      <c r="A28" s="1">
        <v>2</v>
      </c>
      <c r="B28" s="6" t="s">
        <v>12</v>
      </c>
      <c r="C28" s="13">
        <f t="shared" ref="C28:C29" si="8">D28+E28+F28+G28</f>
        <v>3.4584000000000001</v>
      </c>
      <c r="D28" s="17"/>
      <c r="E28" s="17"/>
      <c r="F28" s="17">
        <v>2.7503000000000002</v>
      </c>
      <c r="G28" s="18">
        <v>0.70809999999999995</v>
      </c>
      <c r="H28" s="13">
        <f t="shared" ref="H28:H29" si="9">I28+J28+K28+L28</f>
        <v>3.6434000000000002</v>
      </c>
      <c r="I28" s="17"/>
      <c r="J28" s="17"/>
      <c r="K28" s="17">
        <v>3.0057</v>
      </c>
      <c r="L28" s="18">
        <v>0.63770000000000004</v>
      </c>
      <c r="M28" s="13">
        <f t="shared" ref="M28:M29" si="10">N28+O28+P28+Q28</f>
        <v>3.7092000000000001</v>
      </c>
      <c r="N28" s="17"/>
      <c r="O28" s="17"/>
      <c r="P28" s="17">
        <v>3.0972</v>
      </c>
      <c r="Q28" s="18">
        <v>0.61199999999999999</v>
      </c>
    </row>
    <row r="29" spans="1:17" ht="39.75" thickBot="1">
      <c r="A29" s="5" t="s">
        <v>10</v>
      </c>
      <c r="B29" s="8" t="s">
        <v>13</v>
      </c>
      <c r="C29" s="13">
        <f t="shared" si="8"/>
        <v>0.3538</v>
      </c>
      <c r="D29" s="20"/>
      <c r="E29" s="20"/>
      <c r="F29" s="20">
        <v>0.14149999999999999</v>
      </c>
      <c r="G29" s="21">
        <v>0.21229999999999999</v>
      </c>
      <c r="H29" s="13">
        <f t="shared" si="9"/>
        <v>0.36949999999999994</v>
      </c>
      <c r="I29" s="20"/>
      <c r="J29" s="20"/>
      <c r="K29" s="20">
        <v>0.29559999999999997</v>
      </c>
      <c r="L29" s="21">
        <v>7.3899999999999993E-2</v>
      </c>
      <c r="M29" s="13">
        <f t="shared" si="10"/>
        <v>0.31759999999999999</v>
      </c>
      <c r="N29" s="20"/>
      <c r="O29" s="20"/>
      <c r="P29" s="20">
        <v>0.25409999999999999</v>
      </c>
      <c r="Q29" s="21">
        <v>6.3500000000000001E-2</v>
      </c>
    </row>
    <row r="30" spans="1:17" ht="15.75" thickBot="1">
      <c r="A30" s="5"/>
      <c r="B30" s="8" t="s">
        <v>7</v>
      </c>
      <c r="C30" s="36">
        <f>(C27-C28)/C27*100</f>
        <v>9.2831099336358598</v>
      </c>
      <c r="D30" s="7"/>
      <c r="E30" s="7"/>
      <c r="F30" s="7"/>
      <c r="G30" s="7"/>
      <c r="H30" s="36">
        <f>(H27-H28)/H27*100</f>
        <v>9.2100672813356521</v>
      </c>
      <c r="I30" s="7"/>
      <c r="J30" s="7"/>
      <c r="K30" s="7"/>
      <c r="L30" s="7"/>
      <c r="M30" s="36">
        <f>(M27-M28)/M27*100</f>
        <v>7.8917308169853513</v>
      </c>
      <c r="N30" s="7"/>
      <c r="O30" s="7"/>
      <c r="P30" s="7"/>
      <c r="Q30" s="7"/>
    </row>
    <row r="31" spans="1:17">
      <c r="A31" s="22"/>
      <c r="B31" s="24"/>
      <c r="C31" s="27" t="s">
        <v>26</v>
      </c>
      <c r="D31" s="28"/>
      <c r="E31" s="28"/>
      <c r="F31" s="28"/>
      <c r="G31" s="29"/>
    </row>
    <row r="32" spans="1:17">
      <c r="A32" s="23"/>
      <c r="B32" s="24"/>
      <c r="C32" s="3" t="s">
        <v>2</v>
      </c>
      <c r="D32" s="1" t="s">
        <v>3</v>
      </c>
      <c r="E32" s="1" t="s">
        <v>4</v>
      </c>
      <c r="F32" s="1" t="s">
        <v>9</v>
      </c>
      <c r="G32" s="4" t="s">
        <v>5</v>
      </c>
    </row>
    <row r="33" spans="1:7">
      <c r="A33" s="1">
        <v>1</v>
      </c>
      <c r="B33" s="10">
        <v>2</v>
      </c>
      <c r="C33" s="9">
        <v>8</v>
      </c>
      <c r="D33" s="1">
        <v>9</v>
      </c>
      <c r="E33" s="10">
        <v>10</v>
      </c>
      <c r="F33" s="1">
        <v>11</v>
      </c>
      <c r="G33" s="4">
        <v>12</v>
      </c>
    </row>
    <row r="34" spans="1:7" ht="39">
      <c r="A34" s="5" t="s">
        <v>8</v>
      </c>
      <c r="B34" s="8" t="s">
        <v>11</v>
      </c>
      <c r="C34" s="13">
        <f>D34+E34+F34+G34</f>
        <v>37.247799999999998</v>
      </c>
      <c r="D34" s="14"/>
      <c r="E34" s="14"/>
      <c r="F34" s="14">
        <v>37.247799999999998</v>
      </c>
      <c r="G34" s="15"/>
    </row>
    <row r="35" spans="1:7" ht="26.25">
      <c r="A35" s="1">
        <v>2</v>
      </c>
      <c r="B35" s="6" t="s">
        <v>12</v>
      </c>
      <c r="C35" s="13">
        <f t="shared" ref="C35:C36" si="11">D35+E35+F35+G35</f>
        <v>35.303399999999996</v>
      </c>
      <c r="D35" s="17"/>
      <c r="E35" s="17"/>
      <c r="F35" s="17">
        <v>28.6784</v>
      </c>
      <c r="G35" s="18">
        <v>6.625</v>
      </c>
    </row>
    <row r="36" spans="1:7" ht="39.75" thickBot="1">
      <c r="A36" s="5" t="s">
        <v>10</v>
      </c>
      <c r="B36" s="8" t="s">
        <v>13</v>
      </c>
      <c r="C36" s="13">
        <f t="shared" si="11"/>
        <v>1.9443999999999999</v>
      </c>
      <c r="D36" s="20"/>
      <c r="E36" s="20"/>
      <c r="F36" s="20">
        <v>1.05264</v>
      </c>
      <c r="G36" s="21">
        <v>0.89176</v>
      </c>
    </row>
    <row r="37" spans="1:7" ht="15.75" thickBot="1">
      <c r="A37" s="5"/>
      <c r="B37" s="8" t="s">
        <v>7</v>
      </c>
      <c r="C37" s="36">
        <f>(C34-C35)/C34*100</f>
        <v>5.2201740773951792</v>
      </c>
      <c r="D37" s="7"/>
      <c r="E37" s="7"/>
      <c r="F37" s="7"/>
      <c r="G37" s="7"/>
    </row>
  </sheetData>
  <mergeCells count="24">
    <mergeCell ref="A31:A32"/>
    <mergeCell ref="B31:B32"/>
    <mergeCell ref="C31:G31"/>
    <mergeCell ref="A24:A25"/>
    <mergeCell ref="B24:B25"/>
    <mergeCell ref="C24:G24"/>
    <mergeCell ref="H24:L24"/>
    <mergeCell ref="M24:Q24"/>
    <mergeCell ref="A17:A18"/>
    <mergeCell ref="B17:B18"/>
    <mergeCell ref="C17:G17"/>
    <mergeCell ref="H17:L17"/>
    <mergeCell ref="M17:Q17"/>
    <mergeCell ref="A10:A11"/>
    <mergeCell ref="B10:B11"/>
    <mergeCell ref="C10:G10"/>
    <mergeCell ref="H10:L10"/>
    <mergeCell ref="M10:Q10"/>
    <mergeCell ref="A3:A4"/>
    <mergeCell ref="B3:B4"/>
    <mergeCell ref="C3:G3"/>
    <mergeCell ref="H3:L3"/>
    <mergeCell ref="M3:Q3"/>
    <mergeCell ref="B2:Q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2014-03-07T06:50:46Z</cp:lastPrinted>
  <dcterms:created xsi:type="dcterms:W3CDTF">2014-03-06T05:49:48Z</dcterms:created>
  <dcterms:modified xsi:type="dcterms:W3CDTF">2015-02-24T06:31:34Z</dcterms:modified>
</cp:coreProperties>
</file>